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<sst xmlns="http://schemas.openxmlformats.org/spreadsheetml/2006/main" count="6" uniqueCount="6">
  <si>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A0 = </t>
  </si>
  <si>
    <t xml:space="preserve">A2 = </t>
  </si>
  <si>
    <t xml:space="preserve">A1 = </t>
  </si>
  <si>
    <t>Output:</t>
  </si>
  <si>
    <t>Memory Read Simulation</t>
  </si>
  <si>
    <t>Address decoder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</si>
</sst>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4"/>
      <name val="Verdana"/>
      <family val="2"/>
    </font>
    <font>
      <sz val="10"/>
      <color indexed="9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showGridLines="0" tabSelected="1" workbookViewId="0" topLeftCell="A1">
      <selection activeCell="O5" sqref="O5"/>
    </sheetView>
  </sheetViews>
  <sheetFormatPr defaultColWidth="9.140625" defaultRowHeight="12.75"/>
  <cols>
    <col min="2" max="2" width="3.140625" style="0" customWidth="1"/>
    <col min="4" max="4" width="3.8515625" style="0" customWidth="1"/>
    <col min="5" max="12" width="4.00390625" style="0" customWidth="1"/>
  </cols>
  <sheetData>
    <row r="1" spans="1:12" ht="29.25" customHeight="1">
      <c r="A1" s="9" t="s">
        <v>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3" ht="13.5" thickBot="1">
      <c r="A2" s="4"/>
      <c r="B2" s="4"/>
      <c r="C2" s="3"/>
    </row>
    <row r="3" spans="3:12" ht="12.75">
      <c r="C3" s="11" t="s">
        <v>5</v>
      </c>
      <c r="D3" s="5" t="str">
        <f>IF($B$10=0,"--&gt;","")</f>
        <v>--&gt;</v>
      </c>
      <c r="E3" s="2">
        <v>1</v>
      </c>
      <c r="F3" s="2">
        <v>0</v>
      </c>
      <c r="G3" s="2">
        <v>0</v>
      </c>
      <c r="H3" s="2">
        <v>1</v>
      </c>
      <c r="I3" s="2">
        <v>0</v>
      </c>
      <c r="J3" s="2">
        <v>1</v>
      </c>
      <c r="K3" s="2">
        <v>0</v>
      </c>
      <c r="L3" s="2">
        <v>0</v>
      </c>
    </row>
    <row r="4" spans="3:12" ht="12.75">
      <c r="C4" s="12"/>
      <c r="D4" s="5">
        <f>IF($B$10=1,"--&gt;","")</f>
      </c>
      <c r="E4" s="2">
        <v>0</v>
      </c>
      <c r="F4" s="2">
        <v>0</v>
      </c>
      <c r="G4" s="2">
        <v>1</v>
      </c>
      <c r="H4" s="2">
        <v>0</v>
      </c>
      <c r="I4" s="2">
        <v>0</v>
      </c>
      <c r="J4" s="2">
        <v>1</v>
      </c>
      <c r="K4" s="2">
        <v>1</v>
      </c>
      <c r="L4" s="2">
        <v>0</v>
      </c>
    </row>
    <row r="5" spans="1:12" ht="12.75">
      <c r="A5" s="5" t="s">
        <v>0</v>
      </c>
      <c r="B5">
        <v>0</v>
      </c>
      <c r="C5" s="12"/>
      <c r="D5" s="5">
        <f>IF($B$10=2,"--&gt;","")</f>
      </c>
      <c r="E5" s="2">
        <v>1</v>
      </c>
      <c r="F5" s="2">
        <v>1</v>
      </c>
      <c r="G5" s="2">
        <v>0</v>
      </c>
      <c r="H5" s="2">
        <v>1</v>
      </c>
      <c r="I5" s="2">
        <v>0</v>
      </c>
      <c r="J5" s="2">
        <v>1</v>
      </c>
      <c r="K5" s="2">
        <v>0</v>
      </c>
      <c r="L5" s="2">
        <v>1</v>
      </c>
    </row>
    <row r="6" spans="1:12" ht="12.75">
      <c r="A6" s="5" t="s">
        <v>2</v>
      </c>
      <c r="B6">
        <v>0</v>
      </c>
      <c r="C6" s="12"/>
      <c r="D6" s="5">
        <f>IF($B$10=3,"--&gt;","")</f>
      </c>
      <c r="E6" s="2">
        <v>0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1</v>
      </c>
    </row>
    <row r="7" spans="1:12" ht="12.75">
      <c r="A7" s="5" t="s">
        <v>1</v>
      </c>
      <c r="B7">
        <v>0</v>
      </c>
      <c r="C7" s="12"/>
      <c r="D7" s="5">
        <f>IF($B$10=4,"--&gt;","")</f>
      </c>
      <c r="E7" s="2">
        <v>0</v>
      </c>
      <c r="F7" s="2">
        <v>0</v>
      </c>
      <c r="G7" s="2">
        <v>1</v>
      </c>
      <c r="H7" s="2">
        <v>1</v>
      </c>
      <c r="I7" s="2">
        <v>1</v>
      </c>
      <c r="J7" s="2">
        <v>0</v>
      </c>
      <c r="K7" s="2">
        <v>1</v>
      </c>
      <c r="L7" s="2">
        <v>0</v>
      </c>
    </row>
    <row r="8" spans="3:12" ht="12.75">
      <c r="C8" s="12"/>
      <c r="D8" s="5">
        <f>IF($B$10=5,"--&gt;","")</f>
      </c>
      <c r="E8" s="2">
        <v>1</v>
      </c>
      <c r="F8" s="2">
        <v>1</v>
      </c>
      <c r="G8" s="2">
        <v>0</v>
      </c>
      <c r="H8" s="2">
        <v>0</v>
      </c>
      <c r="I8" s="2">
        <v>1</v>
      </c>
      <c r="J8" s="2">
        <v>0</v>
      </c>
      <c r="K8" s="2">
        <v>1</v>
      </c>
      <c r="L8" s="2">
        <v>1</v>
      </c>
    </row>
    <row r="9" spans="3:12" ht="12.75">
      <c r="C9" s="12"/>
      <c r="D9" s="5">
        <f>IF($B$10=6,"--&gt;","")</f>
      </c>
      <c r="E9" s="2">
        <v>0</v>
      </c>
      <c r="F9" s="2">
        <v>1</v>
      </c>
      <c r="G9" s="2">
        <v>0</v>
      </c>
      <c r="H9" s="2">
        <v>1</v>
      </c>
      <c r="I9" s="2">
        <v>0</v>
      </c>
      <c r="J9" s="2">
        <v>1</v>
      </c>
      <c r="K9" s="2">
        <v>0</v>
      </c>
      <c r="L9" s="2">
        <v>0</v>
      </c>
    </row>
    <row r="10" spans="2:12" ht="13.5" thickBot="1">
      <c r="B10" s="10">
        <f>B5+(2*B6)+(4*B7)</f>
        <v>0</v>
      </c>
      <c r="C10" s="13"/>
      <c r="D10" s="5">
        <f>IF($B$10=7,"--&gt;","")</f>
      </c>
      <c r="E10" s="2">
        <v>1</v>
      </c>
      <c r="F10" s="2">
        <v>1</v>
      </c>
      <c r="G10" s="2">
        <v>0</v>
      </c>
      <c r="H10" s="2">
        <v>1</v>
      </c>
      <c r="I10" s="2">
        <v>0</v>
      </c>
      <c r="J10" s="2">
        <v>0</v>
      </c>
      <c r="K10" s="2">
        <v>1</v>
      </c>
      <c r="L10" s="2">
        <v>1</v>
      </c>
    </row>
    <row r="11" spans="5:12" ht="13.5" thickBot="1">
      <c r="E11" s="1"/>
      <c r="F11" s="1"/>
      <c r="G11" s="1"/>
      <c r="H11" s="1"/>
      <c r="I11" s="1"/>
      <c r="J11" s="1"/>
      <c r="K11" s="1"/>
      <c r="L11" s="1"/>
    </row>
    <row r="12" spans="3:12" ht="13.5" thickBot="1">
      <c r="C12" s="4" t="s">
        <v>3</v>
      </c>
      <c r="D12" s="14"/>
      <c r="E12" s="6">
        <f>IF($B$10=0,E3,IF($B$10=1,E4,IF($B$10=2,E5,IF($B$10=3,E6,IF($B$10=4,E7,IF($B$10=5,E8,IF($B$10=6,E9,E10)))))))</f>
        <v>1</v>
      </c>
      <c r="F12" s="7">
        <f aca="true" t="shared" si="0" ref="F12:L12">IF($B$10=0,F3,IF($B$10=1,F4,IF($B$10=2,F5,IF($B$10=3,F6,IF($B$10=4,F7,IF($B$10=5,F8,IF($B$10=6,F9,F10)))))))</f>
        <v>0</v>
      </c>
      <c r="G12" s="7">
        <f t="shared" si="0"/>
        <v>0</v>
      </c>
      <c r="H12" s="7">
        <f t="shared" si="0"/>
        <v>1</v>
      </c>
      <c r="I12" s="7">
        <f t="shared" si="0"/>
        <v>0</v>
      </c>
      <c r="J12" s="7">
        <f t="shared" si="0"/>
        <v>1</v>
      </c>
      <c r="K12" s="7">
        <f t="shared" si="0"/>
        <v>0</v>
      </c>
      <c r="L12" s="8">
        <f t="shared" si="0"/>
        <v>0</v>
      </c>
    </row>
  </sheetData>
  <mergeCells count="4">
    <mergeCell ref="A2:B2"/>
    <mergeCell ref="A1:L1"/>
    <mergeCell ref="C3:C10"/>
    <mergeCell ref="C12:D1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Tennessee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ETSU User</dc:creator>
  <cp:keywords/>
  <dc:description/>
  <cp:lastModifiedBy>ETSU User</cp:lastModifiedBy>
  <dcterms:created xsi:type="dcterms:W3CDTF">2005-03-30T12:50:29Z</dcterms:created>
  <dcterms:modified xsi:type="dcterms:W3CDTF">2005-03-30T13:05:33Z</dcterms:modified>
  <cp:category/>
  <cp:version/>
  <cp:contentType/>
  <cp:contentStatus/>
</cp:coreProperties>
</file>