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Project 2 Rubric" sheetId="1" r:id="rId1"/>
  </sheets>
  <externalReferences>
    <externalReference r:id="rId4"/>
  </externalReferences>
  <definedNames>
    <definedName name="_xlnm.Print_Area" localSheetId="0">'Project 2 Rubric'!$A$1:$I$31</definedName>
  </definedNames>
  <calcPr fullCalcOnLoad="1"/>
</workbook>
</file>

<file path=xl/sharedStrings.xml><?xml version="1.0" encoding="utf-8"?>
<sst xmlns="http://schemas.openxmlformats.org/spreadsheetml/2006/main" count="104" uniqueCount="91">
  <si>
    <t>Team members:</t>
  </si>
  <si>
    <t>Grading Rubric for Project 2</t>
  </si>
  <si>
    <t>Project component</t>
  </si>
  <si>
    <t>0 - no evidence</t>
  </si>
  <si>
    <t>1 - does not meet requirements</t>
  </si>
  <si>
    <t>2 - meets requirements</t>
  </si>
  <si>
    <t>3 - exceeds requirements</t>
  </si>
  <si>
    <t>Score</t>
  </si>
  <si>
    <t>Weight</t>
  </si>
  <si>
    <t>Total</t>
  </si>
  <si>
    <t>Database design:</t>
  </si>
  <si>
    <t>Tables</t>
  </si>
  <si>
    <t>Tables have major errors or do not exist</t>
  </si>
  <si>
    <t>1 or 2 tables that show some thought, but have operational errors or use inappropriate data types</t>
  </si>
  <si>
    <t>2 or 3 tables that work well and support inventory database; appropriate data types assigned</t>
  </si>
  <si>
    <t>3 or more tables showing creative table design containing information beyond project requirements</t>
  </si>
  <si>
    <t>Script operation</t>
  </si>
  <si>
    <t>No script included</t>
  </si>
  <si>
    <t>Script functions but with errors in operation</t>
  </si>
  <si>
    <t>Script operates correctly</t>
  </si>
  <si>
    <t>N/A</t>
  </si>
  <si>
    <t>Entry of new items in inventory database</t>
  </si>
  <si>
    <t>Appropriate login for administrator</t>
  </si>
  <si>
    <t>No login</t>
  </si>
  <si>
    <t>Static login, i.e., username/password hard coded into script</t>
  </si>
  <si>
    <t>Login from users in a database table</t>
  </si>
  <si>
    <t>Ability to create new users from web front end</t>
  </si>
  <si>
    <t>Guided user through input of data such as date format</t>
  </si>
  <si>
    <t>No guidance whatsoever</t>
  </si>
  <si>
    <t>Minimal guidance</t>
  </si>
  <si>
    <t xml:space="preserve">Intuitive operation along with basic instructions and formatting examples </t>
  </si>
  <si>
    <t xml:space="preserve">Intuitive operation along with excellent instructions and formatting examples </t>
  </si>
  <si>
    <t>Error free operation</t>
  </si>
  <si>
    <t>Unusable</t>
  </si>
  <si>
    <t>Occasional errors, but site is still operational</t>
  </si>
  <si>
    <t>No errors.</t>
  </si>
  <si>
    <t>Validation of form data</t>
  </si>
  <si>
    <t>Dates and such have no required format whatsoever.</t>
  </si>
  <si>
    <t>Validates data, but does not provide appropriate feedback</t>
  </si>
  <si>
    <t>Validates data and provides appropriate feedback</t>
  </si>
  <si>
    <t>Client access to inventory database</t>
  </si>
  <si>
    <t>Guided user through input of search criteria</t>
  </si>
  <si>
    <t>Layout and navigation of output screens after search</t>
  </si>
  <si>
    <t>Presentation is difficult to decipher</t>
  </si>
  <si>
    <t>Presentation of information in table or list form</t>
  </si>
  <si>
    <t>Presentation works well and includes embedded links</t>
  </si>
  <si>
    <t>Presentation shows evidence of design effort and contains numerous embedded links</t>
  </si>
  <si>
    <t>Presents information from database correctly</t>
  </si>
  <si>
    <t>Does not return information from database</t>
  </si>
  <si>
    <t>Returns information from database with some errors</t>
  </si>
  <si>
    <t>Returns information from database with no errors</t>
  </si>
  <si>
    <t>Returns information from database with no errors using at least one join</t>
  </si>
  <si>
    <t>Error free HTML</t>
  </si>
  <si>
    <t>Web site look-n-feel and content:</t>
  </si>
  <si>
    <t>Well thought-out color scheme and placement of content</t>
  </si>
  <si>
    <t>No thought put into design</t>
  </si>
  <si>
    <t>Minimal attempt given to designing site.  Inconsistent design across pages.</t>
  </si>
  <si>
    <t>Site is consistent and has a clear design strategy.</t>
  </si>
  <si>
    <t>A significant effort based on CSS is evident regarding the site's look-n-feel.</t>
  </si>
  <si>
    <t>Spelling and grammar</t>
  </si>
  <si>
    <t>Riddled with errors in spelling and grammar.</t>
  </si>
  <si>
    <t>Minor errors scattered throughout document</t>
  </si>
  <si>
    <t>Code operation</t>
  </si>
  <si>
    <t>Code does not function at all</t>
  </si>
  <si>
    <t>Code functions but with major errors in operation</t>
  </si>
  <si>
    <t>Code functions, but a few bugs exist</t>
  </si>
  <si>
    <t>Code functions without problems</t>
  </si>
  <si>
    <t>Graphics added to enhance look-n-feel</t>
  </si>
  <si>
    <t>No graphics added.</t>
  </si>
  <si>
    <t>Simple graphics added without thought to overall look-n-feel of site.</t>
  </si>
  <si>
    <t>Graphics support operation of site.  Some clipart allowed.</t>
  </si>
  <si>
    <t>Original images included along with rollovers and other dynamic content.</t>
  </si>
  <si>
    <t>Other issues:</t>
  </si>
  <si>
    <t>Complexity of the site</t>
  </si>
  <si>
    <t>Site follows simple hierarchy</t>
  </si>
  <si>
    <t>Some content and complexity added over and above that of a simple hierarchy</t>
  </si>
  <si>
    <t>Site includes many components over and above that of a simple hierarchy</t>
  </si>
  <si>
    <t>System design documentation</t>
  </si>
  <si>
    <t>Nothing submitted</t>
  </si>
  <si>
    <t>Minimal description of project or snippets of code</t>
  </si>
  <si>
    <t>Description of code or design process, but incomplete</t>
  </si>
  <si>
    <t>Well throughout proposal for code development</t>
  </si>
  <si>
    <t>Creativity</t>
  </si>
  <si>
    <t>No thought put into making project unique</t>
  </si>
  <si>
    <t>Improved upon specs with one of the following: added color, special graphics, or layout</t>
  </si>
  <si>
    <t>Improved upon specs with two of the following: added color, special graphics, or layout</t>
  </si>
  <si>
    <t>Improved upon specs with all of the following: added color, special graphics, or layout</t>
  </si>
  <si>
    <t>Comments:</t>
  </si>
  <si>
    <t>Total:</t>
  </si>
  <si>
    <t>Adjustment for team size:</t>
  </si>
  <si>
    <t>Score: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</si>
</sst>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[$-409]dddd\,\ mmmm\ dd\,\ yyyy"/>
    <numFmt numFmtId="171" formatCode="m/d;@"/>
    <numFmt numFmtId="172" formatCode="[$-409]h:mm:ss\ AM/PM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i/>
      <sz val="14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21">
      <alignment/>
      <protection/>
    </xf>
    <xf numFmtId="0" fontId="3" fillId="0" borderId="0" xfId="21" applyAlignment="1">
      <alignment horizontal="right"/>
      <protection/>
    </xf>
    <xf numFmtId="0" fontId="3" fillId="0" borderId="1" xfId="21" applyFont="1" applyBorder="1">
      <alignment/>
      <protection/>
    </xf>
    <xf numFmtId="0" fontId="4" fillId="0" borderId="1" xfId="21" applyFont="1" applyBorder="1" applyAlignment="1">
      <alignment horizontal="center"/>
      <protection/>
    </xf>
    <xf numFmtId="0" fontId="3" fillId="0" borderId="2" xfId="21" applyBorder="1">
      <alignment/>
      <protection/>
    </xf>
    <xf numFmtId="0" fontId="3" fillId="0" borderId="2" xfId="21" applyFont="1" applyBorder="1" applyAlignment="1">
      <alignment horizontal="center" wrapText="1"/>
      <protection/>
    </xf>
    <xf numFmtId="0" fontId="3" fillId="0" borderId="2" xfId="21" applyBorder="1" applyAlignment="1">
      <alignment horizontal="center"/>
      <protection/>
    </xf>
    <xf numFmtId="0" fontId="5" fillId="0" borderId="0" xfId="21" applyFont="1">
      <alignment/>
      <protection/>
    </xf>
    <xf numFmtId="0" fontId="3" fillId="0" borderId="0" xfId="21" applyFont="1" applyBorder="1" applyAlignment="1">
      <alignment horizontal="left" vertical="center" wrapText="1"/>
      <protection/>
    </xf>
    <xf numFmtId="0" fontId="6" fillId="0" borderId="0" xfId="21" applyFont="1" applyBorder="1" applyAlignment="1">
      <alignment horizontal="center" vertical="center"/>
      <protection/>
    </xf>
    <xf numFmtId="0" fontId="3" fillId="0" borderId="0" xfId="21" applyFont="1">
      <alignment/>
      <protection/>
    </xf>
    <xf numFmtId="0" fontId="3" fillId="0" borderId="2" xfId="21" applyFont="1" applyBorder="1" applyAlignment="1">
      <alignment horizontal="left" vertical="center" wrapText="1"/>
      <protection/>
    </xf>
    <xf numFmtId="0" fontId="6" fillId="0" borderId="2" xfId="21" applyFont="1" applyBorder="1" applyAlignment="1">
      <alignment horizontal="center" vertical="center"/>
      <protection/>
    </xf>
    <xf numFmtId="0" fontId="3" fillId="0" borderId="0" xfId="21" applyBorder="1">
      <alignment/>
      <protection/>
    </xf>
    <xf numFmtId="0" fontId="3" fillId="0" borderId="0" xfId="21" applyFont="1" applyBorder="1" applyAlignment="1">
      <alignment horizontal="center" wrapText="1"/>
      <protection/>
    </xf>
    <xf numFmtId="0" fontId="3" fillId="0" borderId="0" xfId="21" applyBorder="1" applyAlignment="1">
      <alignment horizontal="center"/>
      <protection/>
    </xf>
    <xf numFmtId="0" fontId="3" fillId="0" borderId="2" xfId="21" applyBorder="1" applyAlignment="1">
      <alignment horizontal="left" vertical="center" wrapText="1"/>
      <protection/>
    </xf>
    <xf numFmtId="0" fontId="3" fillId="0" borderId="0" xfId="21" applyAlignment="1">
      <alignment horizontal="center"/>
      <protection/>
    </xf>
    <xf numFmtId="0" fontId="6" fillId="0" borderId="0" xfId="21" applyFont="1" applyAlignment="1">
      <alignment horizontal="center" vertical="center"/>
      <protection/>
    </xf>
    <xf numFmtId="0" fontId="7" fillId="0" borderId="0" xfId="21" applyFont="1">
      <alignment/>
      <protection/>
    </xf>
    <xf numFmtId="0" fontId="3" fillId="0" borderId="0" xfId="21" applyAlignment="1">
      <alignment horizontal="left" vertical="center" wrapText="1"/>
      <protection/>
    </xf>
    <xf numFmtId="0" fontId="3" fillId="0" borderId="0" xfId="21" applyAlignment="1">
      <alignment horizontal="left" vertical="center" wrapText="1"/>
      <protection/>
    </xf>
    <xf numFmtId="0" fontId="6" fillId="0" borderId="0" xfId="21" applyFont="1" applyAlignment="1">
      <alignment horizontal="right"/>
      <protection/>
    </xf>
    <xf numFmtId="0" fontId="6" fillId="0" borderId="0" xfId="21" applyFont="1">
      <alignment/>
      <protection/>
    </xf>
    <xf numFmtId="9" fontId="6" fillId="0" borderId="0" xfId="21" applyNumberFormat="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1_Rubri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Courses\CSCI2910\Admin\Spring2007\grde_2910_s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ebook"/>
      <sheetName val="Scripts for adding MySQL Accts"/>
      <sheetName val="Making Directories"/>
      <sheetName val="Project 1 Blank"/>
      <sheetName val="zajh27"/>
      <sheetName val="zasl6"/>
      <sheetName val="zbsb32"/>
      <sheetName val="zcwk2"/>
      <sheetName val="zejm13"/>
      <sheetName val="zelc12"/>
      <sheetName val="zhdh5"/>
      <sheetName val="zjes38"/>
      <sheetName val="zjip4"/>
      <sheetName val="zjpn4"/>
      <sheetName val="zkes17"/>
      <sheetName val="zlkl3"/>
      <sheetName val="zlrr10"/>
      <sheetName val="zmdc6"/>
      <sheetName val="zmkr10"/>
      <sheetName val="zmwb13"/>
      <sheetName val="znar6"/>
      <sheetName val="znrv1"/>
      <sheetName val="zrkm5"/>
      <sheetName val="zrlg22"/>
      <sheetName val="zsjh19"/>
      <sheetName val="zwab9"/>
      <sheetName val="ztwn2"/>
      <sheetName val="Project 2 Bla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22.7109375" style="1" customWidth="1"/>
    <col min="3" max="6" width="17.28125" style="1" customWidth="1"/>
    <col min="7" max="16384" width="10.28125" style="1" customWidth="1"/>
  </cols>
  <sheetData>
    <row r="1" spans="2:5" ht="14.25">
      <c r="B1" s="2" t="s">
        <v>0</v>
      </c>
      <c r="C1" s="3"/>
      <c r="D1" s="3"/>
      <c r="E1" s="3"/>
    </row>
    <row r="3" spans="2:9" ht="18.75">
      <c r="B3" s="4" t="s">
        <v>1</v>
      </c>
      <c r="C3" s="4"/>
      <c r="D3" s="4"/>
      <c r="E3" s="4"/>
      <c r="F3" s="4"/>
      <c r="G3" s="4"/>
      <c r="H3" s="4"/>
      <c r="I3" s="4"/>
    </row>
    <row r="4" spans="2:9" ht="42.75"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  <c r="H4" s="7" t="s">
        <v>8</v>
      </c>
      <c r="I4" s="7" t="s">
        <v>9</v>
      </c>
    </row>
    <row r="5" spans="1:9" ht="15.75">
      <c r="A5" s="8" t="s">
        <v>10</v>
      </c>
      <c r="B5" s="9"/>
      <c r="C5" s="9"/>
      <c r="D5" s="9"/>
      <c r="E5" s="9"/>
      <c r="F5" s="9"/>
      <c r="G5" s="10"/>
      <c r="H5" s="10"/>
      <c r="I5" s="10"/>
    </row>
    <row r="6" spans="1:9" ht="99.75">
      <c r="A6" s="11"/>
      <c r="B6" s="12" t="s">
        <v>11</v>
      </c>
      <c r="C6" s="12" t="s">
        <v>12</v>
      </c>
      <c r="D6" s="12" t="s">
        <v>13</v>
      </c>
      <c r="E6" s="12" t="s">
        <v>14</v>
      </c>
      <c r="F6" s="12" t="s">
        <v>15</v>
      </c>
      <c r="G6" s="13">
        <v>2</v>
      </c>
      <c r="H6" s="13">
        <v>2</v>
      </c>
      <c r="I6" s="13">
        <f>IF(H6&lt;&gt;"",H6*G6,"")</f>
        <v>4</v>
      </c>
    </row>
    <row r="7" spans="1:9" ht="42.75">
      <c r="A7" s="11"/>
      <c r="B7" s="12" t="s">
        <v>16</v>
      </c>
      <c r="C7" s="12" t="s">
        <v>17</v>
      </c>
      <c r="D7" s="12" t="s">
        <v>18</v>
      </c>
      <c r="E7" s="12" t="s">
        <v>19</v>
      </c>
      <c r="F7" s="12" t="s">
        <v>20</v>
      </c>
      <c r="G7" s="13">
        <v>2</v>
      </c>
      <c r="H7" s="13">
        <v>2</v>
      </c>
      <c r="I7" s="13">
        <f>IF(H7&lt;&gt;"",H7*G7,"")</f>
        <v>4</v>
      </c>
    </row>
    <row r="8" spans="1:9" ht="15.75">
      <c r="A8" s="8" t="s">
        <v>21</v>
      </c>
      <c r="B8" s="9"/>
      <c r="C8" s="9"/>
      <c r="D8" s="9"/>
      <c r="E8" s="9"/>
      <c r="F8" s="9"/>
      <c r="G8" s="10"/>
      <c r="H8" s="10"/>
      <c r="I8" s="10"/>
    </row>
    <row r="9" spans="1:9" ht="57">
      <c r="A9" s="8"/>
      <c r="B9" s="12" t="s">
        <v>22</v>
      </c>
      <c r="C9" s="12" t="s">
        <v>23</v>
      </c>
      <c r="D9" s="12" t="s">
        <v>24</v>
      </c>
      <c r="E9" s="12" t="s">
        <v>25</v>
      </c>
      <c r="F9" s="12" t="s">
        <v>26</v>
      </c>
      <c r="G9" s="13">
        <v>2</v>
      </c>
      <c r="H9" s="13">
        <v>2</v>
      </c>
      <c r="I9" s="13">
        <f>IF(H9&lt;&gt;"",H9*G9,"")</f>
        <v>4</v>
      </c>
    </row>
    <row r="10" spans="2:9" ht="85.5">
      <c r="B10" s="12" t="s">
        <v>27</v>
      </c>
      <c r="C10" s="12" t="s">
        <v>28</v>
      </c>
      <c r="D10" s="12" t="s">
        <v>29</v>
      </c>
      <c r="E10" s="12" t="s">
        <v>30</v>
      </c>
      <c r="F10" s="12" t="s">
        <v>31</v>
      </c>
      <c r="G10" s="13">
        <v>2</v>
      </c>
      <c r="H10" s="13">
        <v>2</v>
      </c>
      <c r="I10" s="13">
        <f>IF(H10&lt;&gt;"",H10*G10,"")</f>
        <v>4</v>
      </c>
    </row>
    <row r="11" spans="2:9" ht="42.75">
      <c r="B11" s="12" t="s">
        <v>32</v>
      </c>
      <c r="C11" s="12" t="s">
        <v>33</v>
      </c>
      <c r="D11" s="12" t="s">
        <v>34</v>
      </c>
      <c r="E11" s="12" t="s">
        <v>35</v>
      </c>
      <c r="F11" s="12" t="s">
        <v>20</v>
      </c>
      <c r="G11" s="13">
        <v>2</v>
      </c>
      <c r="H11" s="13">
        <v>1</v>
      </c>
      <c r="I11" s="13">
        <f>IF(H11&lt;&gt;"",H11*G11,"")</f>
        <v>2</v>
      </c>
    </row>
    <row r="12" spans="2:9" ht="71.25">
      <c r="B12" s="12" t="s">
        <v>36</v>
      </c>
      <c r="C12" s="12" t="s">
        <v>37</v>
      </c>
      <c r="D12" s="12" t="s">
        <v>38</v>
      </c>
      <c r="E12" s="12" t="s">
        <v>39</v>
      </c>
      <c r="F12" s="12" t="s">
        <v>20</v>
      </c>
      <c r="G12" s="13">
        <v>2</v>
      </c>
      <c r="H12" s="13">
        <v>1</v>
      </c>
      <c r="I12" s="13">
        <f>IF(H12&lt;&gt;"",H12*G12,"")</f>
        <v>2</v>
      </c>
    </row>
    <row r="13" spans="1:9" ht="15.75">
      <c r="A13" s="8" t="s">
        <v>40</v>
      </c>
      <c r="B13" s="14"/>
      <c r="C13" s="15"/>
      <c r="D13" s="15"/>
      <c r="E13" s="15"/>
      <c r="F13" s="15"/>
      <c r="G13" s="10"/>
      <c r="H13" s="10"/>
      <c r="I13" s="10"/>
    </row>
    <row r="14" spans="2:9" ht="85.5">
      <c r="B14" s="12" t="s">
        <v>41</v>
      </c>
      <c r="C14" s="12" t="s">
        <v>28</v>
      </c>
      <c r="D14" s="12" t="s">
        <v>29</v>
      </c>
      <c r="E14" s="12" t="s">
        <v>30</v>
      </c>
      <c r="F14" s="12" t="s">
        <v>31</v>
      </c>
      <c r="G14" s="13">
        <v>2</v>
      </c>
      <c r="H14" s="13">
        <v>2</v>
      </c>
      <c r="I14" s="13">
        <f>IF(H14&lt;&gt;"",H14*G14,"")</f>
        <v>4</v>
      </c>
    </row>
    <row r="15" spans="2:9" ht="85.5">
      <c r="B15" s="12" t="s">
        <v>42</v>
      </c>
      <c r="C15" s="12" t="s">
        <v>43</v>
      </c>
      <c r="D15" s="12" t="s">
        <v>44</v>
      </c>
      <c r="E15" s="12" t="s">
        <v>45</v>
      </c>
      <c r="F15" s="12" t="s">
        <v>46</v>
      </c>
      <c r="G15" s="13">
        <v>2</v>
      </c>
      <c r="H15" s="13">
        <v>2</v>
      </c>
      <c r="I15" s="13">
        <f>IF(H15&lt;&gt;"",H15*G15,"")</f>
        <v>4</v>
      </c>
    </row>
    <row r="16" spans="2:9" ht="71.25">
      <c r="B16" s="12" t="s">
        <v>47</v>
      </c>
      <c r="C16" s="12" t="s">
        <v>48</v>
      </c>
      <c r="D16" s="12" t="s">
        <v>49</v>
      </c>
      <c r="E16" s="12" t="s">
        <v>50</v>
      </c>
      <c r="F16" s="12" t="s">
        <v>51</v>
      </c>
      <c r="G16" s="13">
        <v>2</v>
      </c>
      <c r="H16" s="13">
        <v>3</v>
      </c>
      <c r="I16" s="13">
        <f>IF(H16&lt;&gt;"",H16*G16,"")</f>
        <v>6</v>
      </c>
    </row>
    <row r="17" spans="2:9" ht="42.75">
      <c r="B17" s="12" t="s">
        <v>52</v>
      </c>
      <c r="C17" s="12" t="s">
        <v>33</v>
      </c>
      <c r="D17" s="12" t="s">
        <v>34</v>
      </c>
      <c r="E17" s="12" t="s">
        <v>35</v>
      </c>
      <c r="F17" s="12" t="s">
        <v>20</v>
      </c>
      <c r="G17" s="13">
        <v>2</v>
      </c>
      <c r="H17" s="13">
        <v>2</v>
      </c>
      <c r="I17" s="13">
        <f>IF(H17&lt;&gt;"",H17*G17,"")</f>
        <v>4</v>
      </c>
    </row>
    <row r="18" spans="1:9" ht="14.25">
      <c r="A18" s="8" t="s">
        <v>53</v>
      </c>
      <c r="B18" s="14"/>
      <c r="C18" s="15"/>
      <c r="D18" s="15"/>
      <c r="E18" s="15"/>
      <c r="F18" s="15"/>
      <c r="G18" s="16"/>
      <c r="H18" s="16"/>
      <c r="I18" s="16"/>
    </row>
    <row r="19" spans="2:9" ht="85.5">
      <c r="B19" s="12" t="s">
        <v>54</v>
      </c>
      <c r="C19" s="12" t="s">
        <v>55</v>
      </c>
      <c r="D19" s="12" t="s">
        <v>56</v>
      </c>
      <c r="E19" s="12" t="s">
        <v>57</v>
      </c>
      <c r="F19" s="12" t="s">
        <v>58</v>
      </c>
      <c r="G19" s="13">
        <v>2</v>
      </c>
      <c r="H19" s="13">
        <v>2</v>
      </c>
      <c r="I19" s="13">
        <f>IF(H19&lt;&gt;"",H19*G19,"")</f>
        <v>4</v>
      </c>
    </row>
    <row r="20" spans="2:9" ht="57">
      <c r="B20" s="12" t="s">
        <v>59</v>
      </c>
      <c r="C20" s="12" t="s">
        <v>60</v>
      </c>
      <c r="D20" s="12" t="s">
        <v>61</v>
      </c>
      <c r="E20" s="12" t="s">
        <v>35</v>
      </c>
      <c r="F20" s="12" t="s">
        <v>20</v>
      </c>
      <c r="G20" s="13">
        <v>2</v>
      </c>
      <c r="H20" s="13">
        <v>1</v>
      </c>
      <c r="I20" s="13">
        <f>IF(H20&lt;&gt;"",H20*G20,"")</f>
        <v>2</v>
      </c>
    </row>
    <row r="21" spans="2:9" ht="57">
      <c r="B21" s="17" t="s">
        <v>62</v>
      </c>
      <c r="C21" s="17" t="s">
        <v>63</v>
      </c>
      <c r="D21" s="17" t="s">
        <v>64</v>
      </c>
      <c r="E21" s="17" t="s">
        <v>65</v>
      </c>
      <c r="F21" s="17" t="s">
        <v>66</v>
      </c>
      <c r="G21" s="13">
        <v>2</v>
      </c>
      <c r="H21" s="13">
        <v>2</v>
      </c>
      <c r="I21" s="13">
        <f>IF(H21&lt;&gt;"",H21*G21,"")</f>
        <v>4</v>
      </c>
    </row>
    <row r="22" spans="2:9" ht="71.25">
      <c r="B22" s="12" t="s">
        <v>67</v>
      </c>
      <c r="C22" s="12" t="s">
        <v>68</v>
      </c>
      <c r="D22" s="12" t="s">
        <v>69</v>
      </c>
      <c r="E22" s="12" t="s">
        <v>70</v>
      </c>
      <c r="F22" s="12" t="s">
        <v>71</v>
      </c>
      <c r="G22" s="13">
        <v>2</v>
      </c>
      <c r="H22" s="13">
        <v>1</v>
      </c>
      <c r="I22" s="13">
        <f>IF(H22&lt;&gt;"",H22*G22,"")</f>
        <v>2</v>
      </c>
    </row>
    <row r="23" spans="1:9" ht="15.75">
      <c r="A23" s="8" t="s">
        <v>72</v>
      </c>
      <c r="C23" s="18"/>
      <c r="D23" s="18"/>
      <c r="E23" s="18"/>
      <c r="F23" s="18"/>
      <c r="G23" s="19"/>
      <c r="H23" s="19"/>
      <c r="I23" s="19"/>
    </row>
    <row r="24" spans="2:9" ht="85.5">
      <c r="B24" s="12" t="s">
        <v>73</v>
      </c>
      <c r="C24" s="12" t="s">
        <v>20</v>
      </c>
      <c r="D24" s="12" t="s">
        <v>74</v>
      </c>
      <c r="E24" s="12" t="s">
        <v>75</v>
      </c>
      <c r="F24" s="12" t="s">
        <v>76</v>
      </c>
      <c r="G24" s="13">
        <v>2</v>
      </c>
      <c r="H24" s="13">
        <v>2</v>
      </c>
      <c r="I24" s="13">
        <f>IF(H24&lt;&gt;"",H24*G24,"")</f>
        <v>4</v>
      </c>
    </row>
    <row r="25" spans="2:9" ht="57">
      <c r="B25" s="12" t="s">
        <v>77</v>
      </c>
      <c r="C25" s="17" t="s">
        <v>78</v>
      </c>
      <c r="D25" s="17" t="s">
        <v>79</v>
      </c>
      <c r="E25" s="17" t="s">
        <v>80</v>
      </c>
      <c r="F25" s="12" t="s">
        <v>81</v>
      </c>
      <c r="G25" s="13">
        <v>2</v>
      </c>
      <c r="H25" s="13">
        <v>2</v>
      </c>
      <c r="I25" s="13">
        <f>IF(H25&lt;&gt;"",H25*G25,"")</f>
        <v>4</v>
      </c>
    </row>
    <row r="26" spans="2:9" ht="85.5">
      <c r="B26" s="12" t="s">
        <v>82</v>
      </c>
      <c r="C26" s="17" t="s">
        <v>83</v>
      </c>
      <c r="D26" s="17" t="s">
        <v>84</v>
      </c>
      <c r="E26" s="17" t="s">
        <v>85</v>
      </c>
      <c r="F26" s="17" t="s">
        <v>86</v>
      </c>
      <c r="G26" s="13">
        <v>2</v>
      </c>
      <c r="H26" s="13">
        <v>1</v>
      </c>
      <c r="I26" s="13">
        <f>IF(H26&lt;&gt;"",H26*G26,"")</f>
        <v>2</v>
      </c>
    </row>
    <row r="27" spans="1:9" ht="15.75">
      <c r="A27" s="20" t="s">
        <v>87</v>
      </c>
      <c r="B27" s="21"/>
      <c r="C27" s="21"/>
      <c r="D27" s="21"/>
      <c r="E27" s="21"/>
      <c r="F27" s="21"/>
      <c r="G27" s="19"/>
      <c r="H27" s="19"/>
      <c r="I27" s="19"/>
    </row>
    <row r="28" spans="2:9" ht="15.75">
      <c r="B28" s="22"/>
      <c r="C28" s="22"/>
      <c r="D28" s="22"/>
      <c r="E28" s="22"/>
      <c r="F28" s="22"/>
      <c r="G28" s="19"/>
      <c r="H28" s="19"/>
      <c r="I28" s="19"/>
    </row>
    <row r="29" spans="8:9" ht="15.75">
      <c r="H29" s="23" t="s">
        <v>88</v>
      </c>
      <c r="I29" s="24">
        <f>SUM(I6:I26)</f>
        <v>60</v>
      </c>
    </row>
    <row r="30" spans="8:9" ht="15.75">
      <c r="H30" s="23" t="s">
        <v>89</v>
      </c>
      <c r="I30" s="24">
        <f>4*(IF(D1="",0,IF(E1="",-1,-2)))</f>
        <v>0</v>
      </c>
    </row>
    <row r="31" spans="8:9" ht="15.75">
      <c r="H31" s="23" t="s">
        <v>90</v>
      </c>
      <c r="I31" s="25">
        <f>(I29+I30)/60</f>
        <v>1</v>
      </c>
    </row>
  </sheetData>
  <mergeCells count="2">
    <mergeCell ref="B28:F28"/>
    <mergeCell ref="B3:I3"/>
  </mergeCells>
  <printOptions/>
  <pageMargins left="0.5" right="0.5" top="0.5" bottom="0.5" header="0.5" footer="0.5"/>
  <pageSetup fitToHeight="2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TARNOFF</dc:creator>
  <cp:keywords/>
  <dc:description/>
  <cp:lastModifiedBy>TARNOFF</cp:lastModifiedBy>
  <dcterms:created xsi:type="dcterms:W3CDTF">2007-04-17T12:51:51Z</dcterms:created>
  <dcterms:modified xsi:type="dcterms:W3CDTF">2007-04-17T12:54:05Z</dcterms:modified>
  <cp:category/>
  <cp:version/>
  <cp:contentType/>
  <cp:contentStatus/>
</cp:coreProperties>
</file>